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14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E19"/>
  <c r="D19"/>
  <c r="C19"/>
  <c r="B19"/>
  <c r="F18"/>
  <c r="F17"/>
  <c r="F16"/>
  <c r="F15"/>
  <c r="F14"/>
  <c r="F13"/>
  <c r="F11"/>
  <c r="F10"/>
  <c r="F9"/>
  <c r="F8"/>
  <c r="F7"/>
  <c r="F6"/>
  <c r="F5"/>
  <c r="F19" l="1"/>
</calcChain>
</file>

<file path=xl/sharedStrings.xml><?xml version="1.0" encoding="utf-8"?>
<sst xmlns="http://schemas.openxmlformats.org/spreadsheetml/2006/main" count="45" uniqueCount="25">
  <si>
    <t>Total</t>
  </si>
  <si>
    <t>0</t>
  </si>
  <si>
    <t>(Numbers)</t>
  </si>
  <si>
    <t>Major Economic Activity</t>
  </si>
  <si>
    <t>Legal Organization</t>
  </si>
  <si>
    <t>Private Limited Company</t>
  </si>
  <si>
    <t>Public Limited Company</t>
  </si>
  <si>
    <t>Mining and Quarrying</t>
  </si>
  <si>
    <t>Manufacturing</t>
  </si>
  <si>
    <t>Electricity, Gas and Water Supply</t>
  </si>
  <si>
    <t>Construction</t>
  </si>
  <si>
    <t>Hotels &amp; Restaurants</t>
  </si>
  <si>
    <t>Financial Intermediation</t>
  </si>
  <si>
    <t>Real Estate, Renting &amp; Business Activities</t>
  </si>
  <si>
    <t>Education</t>
  </si>
  <si>
    <t>Health and Social Work</t>
  </si>
  <si>
    <t>Agriculture and Forestry</t>
  </si>
  <si>
    <t>Wholesale &amp; Retail Trade</t>
  </si>
  <si>
    <t>Transport &amp; Communication</t>
  </si>
  <si>
    <t xml:space="preserve">Public Administration </t>
  </si>
  <si>
    <t>Private households with Employed Persons</t>
  </si>
  <si>
    <t>Sole Proprietorship</t>
  </si>
  <si>
    <t xml:space="preserve">Partnership </t>
  </si>
  <si>
    <t>Source: Establishment Census Report, 2016, MoLHR.</t>
  </si>
  <si>
    <t>Table 7.14: Establishments by Major Economic Activity and Type of Legal Organization, Bhutan,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</si>
</sst>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Arial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b/>
      <sz val="10"/>
      <name val="Courier"/>
      <family val="3"/>
    </font>
    <font>
      <sz val="11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9">
    <xf numFmtId="0" fontId="0" fillId="0" borderId="0" xfId="0"/>
    <xf numFmtId="164" fontId="3" fillId="0" borderId="0" xfId="1" applyNumberFormat="1" applyFont="1" applyBorder="1" applyAlignment="1">
      <alignment horizontal="right" vertical="center"/>
    </xf>
    <xf numFmtId="164" fontId="3" fillId="0" borderId="0" xfId="1" quotePrefix="1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 wrapText="1"/>
    </xf>
    <xf numFmtId="0" fontId="3" fillId="0" borderId="6" xfId="0" applyFont="1" applyBorder="1" applyAlignment="1">
      <alignment vertical="center"/>
    </xf>
    <xf numFmtId="164" fontId="3" fillId="0" borderId="6" xfId="1" applyNumberFormat="1" applyFont="1" applyBorder="1" applyAlignment="1">
      <alignment horizontal="right" vertical="center"/>
    </xf>
    <xf numFmtId="164" fontId="3" fillId="0" borderId="7" xfId="1" quotePrefix="1" applyNumberFormat="1" applyFont="1" applyBorder="1" applyAlignment="1">
      <alignment horizontal="right" vertical="center"/>
    </xf>
    <xf numFmtId="164" fontId="3" fillId="0" borderId="1" xfId="1" applyNumberFormat="1" applyFont="1" applyBorder="1" applyAlignment="1">
      <alignment horizontal="right" vertical="center"/>
    </xf>
    <xf numFmtId="0" fontId="3" fillId="0" borderId="8" xfId="0" applyFont="1" applyBorder="1" applyAlignment="1">
      <alignment vertical="center"/>
    </xf>
    <xf numFmtId="164" fontId="3" fillId="0" borderId="8" xfId="1" applyNumberFormat="1" applyFont="1" applyBorder="1" applyAlignment="1">
      <alignment horizontal="right" vertical="center"/>
    </xf>
    <xf numFmtId="164" fontId="3" fillId="0" borderId="9" xfId="1" quotePrefix="1" applyNumberFormat="1" applyFont="1" applyBorder="1" applyAlignment="1">
      <alignment horizontal="right" vertical="center"/>
    </xf>
    <xf numFmtId="0" fontId="3" fillId="0" borderId="8" xfId="0" applyFont="1" applyBorder="1" applyAlignment="1">
      <alignment vertical="center" wrapText="1"/>
    </xf>
    <xf numFmtId="164" fontId="3" fillId="0" borderId="9" xfId="1" applyNumberFormat="1" applyFont="1" applyBorder="1" applyAlignment="1">
      <alignment horizontal="right" vertical="center"/>
    </xf>
    <xf numFmtId="164" fontId="3" fillId="0" borderId="8" xfId="1" applyNumberFormat="1" applyFont="1" applyFill="1" applyBorder="1" applyAlignment="1">
      <alignment horizontal="right" vertical="center"/>
    </xf>
    <xf numFmtId="164" fontId="3" fillId="0" borderId="0" xfId="1" quotePrefix="1" applyNumberFormat="1" applyFont="1" applyFill="1" applyBorder="1" applyAlignment="1">
      <alignment horizontal="right" vertical="center"/>
    </xf>
    <xf numFmtId="164" fontId="3" fillId="0" borderId="9" xfId="1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vertical="center"/>
    </xf>
    <xf numFmtId="164" fontId="1" fillId="0" borderId="10" xfId="1" applyNumberFormat="1" applyFont="1" applyFill="1" applyBorder="1" applyAlignment="1">
      <alignment horizontal="right" vertical="center"/>
    </xf>
    <xf numFmtId="164" fontId="1" fillId="0" borderId="11" xfId="1" applyNumberFormat="1" applyFont="1" applyFill="1" applyBorder="1" applyAlignment="1">
      <alignment horizontal="right" vertical="center"/>
    </xf>
    <xf numFmtId="164" fontId="1" fillId="0" borderId="5" xfId="1" applyNumberFormat="1" applyFont="1" applyFill="1" applyBorder="1" applyAlignment="1">
      <alignment horizontal="right" vertical="center"/>
    </xf>
    <xf numFmtId="164" fontId="1" fillId="0" borderId="0" xfId="1" applyNumberFormat="1" applyFont="1" applyFill="1" applyBorder="1" applyAlignment="1">
      <alignment horizontal="right" vertical="center"/>
    </xf>
    <xf numFmtId="164" fontId="3" fillId="0" borderId="8" xfId="1" quotePrefix="1" applyNumberFormat="1" applyFont="1" applyBorder="1" applyAlignment="1">
      <alignment horizontal="right" vertical="center"/>
    </xf>
    <xf numFmtId="0" fontId="4" fillId="0" borderId="0" xfId="0" applyFont="1" applyFill="1" applyBorder="1"/>
    <xf numFmtId="0" fontId="7" fillId="0" borderId="0" xfId="0" applyFont="1" applyAlignment="1">
      <alignment horizontal="center"/>
    </xf>
    <xf numFmtId="0" fontId="3" fillId="0" borderId="0" xfId="0" applyFont="1"/>
    <xf numFmtId="0" fontId="1" fillId="2" borderId="1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F25" sqref="F25"/>
    </sheetView>
  </sheetViews>
  <sheetFormatPr defaultRowHeight="12.75"/>
  <cols>
    <col min="1" max="1" width="34.42578125" bestFit="1" customWidth="1"/>
    <col min="2" max="6" width="15.28515625" customWidth="1"/>
  </cols>
  <sheetData>
    <row r="1" spans="1:6" ht="15">
      <c r="A1" s="3" t="s">
        <v>24</v>
      </c>
      <c r="B1" s="3"/>
      <c r="C1" s="3"/>
      <c r="D1" s="4"/>
      <c r="E1" s="3"/>
      <c r="F1" s="5"/>
    </row>
    <row r="2" spans="1:6" ht="15">
      <c r="A2" s="6"/>
      <c r="B2" s="6"/>
      <c r="C2" s="6"/>
      <c r="D2" s="7"/>
      <c r="E2" s="8"/>
      <c r="F2" s="9" t="s">
        <v>2</v>
      </c>
    </row>
    <row r="3" spans="1:6" ht="15">
      <c r="A3" s="32" t="s">
        <v>3</v>
      </c>
      <c r="B3" s="34" t="s">
        <v>4</v>
      </c>
      <c r="C3" s="35"/>
      <c r="D3" s="35"/>
      <c r="E3" s="36"/>
      <c r="F3" s="37" t="s">
        <v>0</v>
      </c>
    </row>
    <row r="4" spans="1:6" ht="30">
      <c r="A4" s="33"/>
      <c r="B4" s="10" t="s">
        <v>21</v>
      </c>
      <c r="C4" s="10" t="s">
        <v>22</v>
      </c>
      <c r="D4" s="10" t="s">
        <v>5</v>
      </c>
      <c r="E4" s="10" t="s">
        <v>6</v>
      </c>
      <c r="F4" s="38"/>
    </row>
    <row r="5" spans="1:6" ht="15">
      <c r="A5" s="11" t="s">
        <v>16</v>
      </c>
      <c r="B5" s="12">
        <v>20</v>
      </c>
      <c r="C5" s="13" t="s">
        <v>1</v>
      </c>
      <c r="D5" s="13" t="s">
        <v>1</v>
      </c>
      <c r="E5" s="13" t="s">
        <v>1</v>
      </c>
      <c r="F5" s="14">
        <f t="shared" ref="F5:F19" si="0">SUM(B5:E5)</f>
        <v>20</v>
      </c>
    </row>
    <row r="6" spans="1:6" ht="15">
      <c r="A6" s="15" t="s">
        <v>7</v>
      </c>
      <c r="B6" s="16">
        <v>8</v>
      </c>
      <c r="C6" s="2" t="s">
        <v>1</v>
      </c>
      <c r="D6" s="2">
        <v>1</v>
      </c>
      <c r="E6" s="2">
        <v>2</v>
      </c>
      <c r="F6" s="17">
        <f t="shared" si="0"/>
        <v>11</v>
      </c>
    </row>
    <row r="7" spans="1:6" ht="15">
      <c r="A7" s="15" t="s">
        <v>8</v>
      </c>
      <c r="B7" s="16">
        <v>432</v>
      </c>
      <c r="C7" s="1">
        <v>5</v>
      </c>
      <c r="D7" s="2">
        <v>11</v>
      </c>
      <c r="E7" s="1">
        <v>9</v>
      </c>
      <c r="F7" s="17">
        <f t="shared" si="0"/>
        <v>457</v>
      </c>
    </row>
    <row r="8" spans="1:6" ht="15">
      <c r="A8" s="15" t="s">
        <v>9</v>
      </c>
      <c r="B8" s="28" t="s">
        <v>1</v>
      </c>
      <c r="C8" s="2" t="s">
        <v>1</v>
      </c>
      <c r="D8" s="2">
        <v>1</v>
      </c>
      <c r="E8" s="1">
        <v>1</v>
      </c>
      <c r="F8" s="17">
        <f t="shared" si="0"/>
        <v>2</v>
      </c>
    </row>
    <row r="9" spans="1:6" ht="15">
      <c r="A9" s="15" t="s">
        <v>10</v>
      </c>
      <c r="B9" s="16">
        <v>25</v>
      </c>
      <c r="C9" s="1">
        <v>2</v>
      </c>
      <c r="D9" s="2">
        <v>4</v>
      </c>
      <c r="E9" s="2" t="s">
        <v>1</v>
      </c>
      <c r="F9" s="17">
        <f t="shared" si="0"/>
        <v>31</v>
      </c>
    </row>
    <row r="10" spans="1:6" ht="15">
      <c r="A10" s="18" t="s">
        <v>17</v>
      </c>
      <c r="B10" s="16">
        <v>3448</v>
      </c>
      <c r="C10" s="1">
        <v>12</v>
      </c>
      <c r="D10" s="1">
        <v>3</v>
      </c>
      <c r="E10" s="1">
        <v>3</v>
      </c>
      <c r="F10" s="19">
        <f t="shared" si="0"/>
        <v>3466</v>
      </c>
    </row>
    <row r="11" spans="1:6" ht="15">
      <c r="A11" s="15" t="s">
        <v>11</v>
      </c>
      <c r="B11" s="16">
        <v>1387</v>
      </c>
      <c r="C11" s="1">
        <v>7</v>
      </c>
      <c r="D11" s="2">
        <v>1</v>
      </c>
      <c r="E11" s="2" t="s">
        <v>1</v>
      </c>
      <c r="F11" s="17">
        <f t="shared" si="0"/>
        <v>1395</v>
      </c>
    </row>
    <row r="12" spans="1:6" ht="15">
      <c r="A12" s="15" t="s">
        <v>18</v>
      </c>
      <c r="B12" s="16">
        <v>49</v>
      </c>
      <c r="C12" s="1">
        <v>4</v>
      </c>
      <c r="D12" s="2">
        <v>2</v>
      </c>
      <c r="E12" s="2" t="s">
        <v>1</v>
      </c>
      <c r="F12" s="17">
        <f t="shared" si="0"/>
        <v>55</v>
      </c>
    </row>
    <row r="13" spans="1:6" ht="15">
      <c r="A13" s="15" t="s">
        <v>12</v>
      </c>
      <c r="B13" s="28" t="s">
        <v>1</v>
      </c>
      <c r="C13" s="2" t="s">
        <v>1</v>
      </c>
      <c r="D13" s="2" t="s">
        <v>1</v>
      </c>
      <c r="E13" s="1">
        <v>2</v>
      </c>
      <c r="F13" s="19">
        <f t="shared" si="0"/>
        <v>2</v>
      </c>
    </row>
    <row r="14" spans="1:6" ht="15">
      <c r="A14" s="15" t="s">
        <v>13</v>
      </c>
      <c r="B14" s="16">
        <v>118</v>
      </c>
      <c r="C14" s="1">
        <v>3</v>
      </c>
      <c r="D14" s="2">
        <v>2</v>
      </c>
      <c r="E14" s="2" t="s">
        <v>1</v>
      </c>
      <c r="F14" s="17">
        <f t="shared" si="0"/>
        <v>123</v>
      </c>
    </row>
    <row r="15" spans="1:6" ht="15">
      <c r="A15" s="18" t="s">
        <v>19</v>
      </c>
      <c r="B15" s="16">
        <v>2</v>
      </c>
      <c r="C15" s="1">
        <v>1</v>
      </c>
      <c r="D15" s="2" t="s">
        <v>1</v>
      </c>
      <c r="E15" s="1">
        <v>1</v>
      </c>
      <c r="F15" s="17">
        <f t="shared" si="0"/>
        <v>4</v>
      </c>
    </row>
    <row r="16" spans="1:6" ht="15">
      <c r="A16" s="15" t="s">
        <v>14</v>
      </c>
      <c r="B16" s="20">
        <v>37</v>
      </c>
      <c r="C16" s="21">
        <v>2</v>
      </c>
      <c r="D16" s="21">
        <v>1</v>
      </c>
      <c r="E16" s="21" t="s">
        <v>1</v>
      </c>
      <c r="F16" s="22">
        <f t="shared" si="0"/>
        <v>40</v>
      </c>
    </row>
    <row r="17" spans="1:6" ht="15">
      <c r="A17" s="15" t="s">
        <v>15</v>
      </c>
      <c r="B17" s="20">
        <v>276</v>
      </c>
      <c r="C17" s="21" t="s">
        <v>1</v>
      </c>
      <c r="D17" s="21">
        <v>1</v>
      </c>
      <c r="E17" s="21" t="s">
        <v>1</v>
      </c>
      <c r="F17" s="22">
        <f t="shared" si="0"/>
        <v>277</v>
      </c>
    </row>
    <row r="18" spans="1:6" ht="19.5" customHeight="1">
      <c r="A18" s="18" t="s">
        <v>20</v>
      </c>
      <c r="B18" s="16">
        <v>1</v>
      </c>
      <c r="C18" s="2" t="s">
        <v>1</v>
      </c>
      <c r="D18" s="2" t="s">
        <v>1</v>
      </c>
      <c r="E18" s="2" t="s">
        <v>1</v>
      </c>
      <c r="F18" s="17">
        <f t="shared" si="0"/>
        <v>1</v>
      </c>
    </row>
    <row r="19" spans="1:6" ht="15">
      <c r="A19" s="23" t="s">
        <v>0</v>
      </c>
      <c r="B19" s="24">
        <f>SUM(B5:B18)</f>
        <v>5803</v>
      </c>
      <c r="C19" s="25">
        <f>SUM(C5:C18)</f>
        <v>36</v>
      </c>
      <c r="D19" s="25">
        <f>SUM(D5:D18)</f>
        <v>27</v>
      </c>
      <c r="E19" s="25">
        <f>SUM(E5:E18)</f>
        <v>18</v>
      </c>
      <c r="F19" s="26">
        <f t="shared" si="0"/>
        <v>5884</v>
      </c>
    </row>
    <row r="20" spans="1:6" ht="15">
      <c r="A20" s="29" t="s">
        <v>23</v>
      </c>
      <c r="B20" s="30"/>
      <c r="C20" s="31"/>
      <c r="D20" s="27"/>
      <c r="E20" s="27"/>
      <c r="F20" s="27"/>
    </row>
  </sheetData>
  <mergeCells count="3">
    <mergeCell ref="A3:A4"/>
    <mergeCell ref="B3:E3"/>
    <mergeCell ref="F3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dcterms:created xsi:type="dcterms:W3CDTF">2014-08-11T09:10:42Z</dcterms:created>
  <dcterms:modified xsi:type="dcterms:W3CDTF">2016-09-26T13:04:08Z</dcterms:modified>
</cp:coreProperties>
</file>